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rejnaya\Desktop\Акция\"/>
    </mc:Choice>
  </mc:AlternateContent>
  <xr:revisionPtr revIDLastSave="0" documentId="13_ncr:1_{7ACA7348-05EA-4ECC-A694-BCFB582CB98A}" xr6:coauthVersionLast="45" xr6:coauthVersionMax="45" xr10:uidLastSave="{00000000-0000-0000-0000-000000000000}"/>
  <bookViews>
    <workbookView xWindow="-108" yWindow="-108" windowWidth="23256" windowHeight="12576" tabRatio="917" xr2:uid="{00000000-000D-0000-FFFF-FFFF00000000}"/>
  </bookViews>
  <sheets>
    <sheet name="RU" sheetId="5" r:id="rId1"/>
    <sheet name="RU (архивные)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4" i="5" l="1"/>
  <c r="E14" i="10"/>
  <c r="E6" i="10"/>
  <c r="E7" i="10"/>
  <c r="E19" i="10"/>
  <c r="E13" i="10"/>
  <c r="E5" i="10"/>
  <c r="E9" i="10"/>
  <c r="E17" i="10"/>
  <c r="E15" i="10"/>
  <c r="E11" i="10"/>
  <c r="E18" i="10"/>
  <c r="E10" i="10"/>
  <c r="E4" i="10"/>
  <c r="E16" i="10"/>
  <c r="E12" i="10"/>
  <c r="E8" i="10"/>
</calcChain>
</file>

<file path=xl/sharedStrings.xml><?xml version="1.0" encoding="utf-8"?>
<sst xmlns="http://schemas.openxmlformats.org/spreadsheetml/2006/main" count="106" uniqueCount="98">
  <si>
    <t>№</t>
  </si>
  <si>
    <t>Партнерская постоянная скидка</t>
  </si>
  <si>
    <t>Полное наименование ПП</t>
  </si>
  <si>
    <t>"Команда" (1 мес.)</t>
  </si>
  <si>
    <t>Программа для ЭВМ "1С-Битрикс24". Лицензия Команда (1 мес.)</t>
  </si>
  <si>
    <t>"Команда" (3 мес.)</t>
  </si>
  <si>
    <t>Программа для ЭВМ "1С-Битрикс24". Лицензия Команда (3 мес.)</t>
  </si>
  <si>
    <t>"Команда" (12 мес.)</t>
  </si>
  <si>
    <t>Программа для ЭВМ "1С-Битрикс24". Лицензия Команда (12 мес.)</t>
  </si>
  <si>
    <t>"Компания" (1 мес.)</t>
  </si>
  <si>
    <t>Программа для ЭВМ "1С-Битрикс24". Лицензия Компания (1 мес.)</t>
  </si>
  <si>
    <t>"Компания" (3 мес.)</t>
  </si>
  <si>
    <t>Программа для ЭВМ "1С-Битрикс24". Лицензия Компания (3 мес.)</t>
  </si>
  <si>
    <t>"Компания" (12 мес.)</t>
  </si>
  <si>
    <t>Программа для ЭВМ "1С-Битрикс24". Лицензия Компания (12 мес.)</t>
  </si>
  <si>
    <t>Краткое наименование ПП</t>
  </si>
  <si>
    <t>"Розница.CRM" (1 мес.)</t>
  </si>
  <si>
    <t>Программа для ЭВМ "1С-Битрикс24". Лицензия Розница.CRM (1 мес.)</t>
  </si>
  <si>
    <t>"Розница.CRM" (3 мес.)</t>
  </si>
  <si>
    <t>Программа для ЭВМ "1С-Битрикс24". Лицензия Розница.CRM (3 мес.)</t>
  </si>
  <si>
    <t>"Розница.CRM" (12 мес.)</t>
  </si>
  <si>
    <t>Программа для ЭВМ "1С-Битрикс24". Лицензия Розница.CRM (12 мес.)</t>
  </si>
  <si>
    <t>"Отпуск" (12 мес.)</t>
  </si>
  <si>
    <t>Программа для ЭВМ "1С-Битрикс24". Лицензия Отпуск (12 мес.)</t>
  </si>
  <si>
    <t>"CRM+" (1 мес.)</t>
  </si>
  <si>
    <t>"CRM+" (3 мес.)</t>
  </si>
  <si>
    <t>"CRM+" (12 мес.)</t>
  </si>
  <si>
    <t>Программа для ЭВМ "1С-Битрикс24". Лицензия CRM+ (1 мес.)</t>
  </si>
  <si>
    <t>Программа для ЭВМ "1С-Битрикс24". Лицензия CRM+ (3 мес.)</t>
  </si>
  <si>
    <t>Программа для ЭВМ "1С-Битрикс24". Лицензия CRM+ (12 мес.)</t>
  </si>
  <si>
    <t>"Розница.CRM" (24 мес.)</t>
  </si>
  <si>
    <t>Программа для ЭВМ "1С-Битрикс24". Лицензия Розница.CRM (24 мес.)</t>
  </si>
  <si>
    <t>"CRM+" (24 мес.)</t>
  </si>
  <si>
    <t>Программа для ЭВМ "1С-Битрикс24". Лицензия CRM+ (24 мес.)</t>
  </si>
  <si>
    <t>"Команда" (24 мес.)</t>
  </si>
  <si>
    <t>Программа для ЭВМ "1С-Битрикс24". Лицензия Команда (24 мес.)</t>
  </si>
  <si>
    <t>"Компания" (24 мес.)</t>
  </si>
  <si>
    <t>Программа для ЭВМ "1С-Битрикс24". Лицензия Компания (24 мес.)</t>
  </si>
  <si>
    <t>Цена для партнеров в RUR</t>
  </si>
  <si>
    <t>"Задачи+" (1 мес.)</t>
  </si>
  <si>
    <t>"Задачи+" (3 мес.)</t>
  </si>
  <si>
    <t>"Задачи+" (12 мес.)</t>
  </si>
  <si>
    <t>"Задачи+" (24 мес.)</t>
  </si>
  <si>
    <t>Программа для ЭВМ "1С-Битрикс24". Лицензия Задачи+ (1 мес.)</t>
  </si>
  <si>
    <t>Программа для ЭВМ "1С-Битрикс24". Лицензия Задачи+ (3 мес.)</t>
  </si>
  <si>
    <t>Программа для ЭВМ "1С-Битрикс24". Лицензия Задачи+ (12 мес.)</t>
  </si>
  <si>
    <t>Программа для ЭВМ "1С-Битрикс24". Лицензия Задачи+ (24 мес.)</t>
  </si>
  <si>
    <t>"Проект+" (2018 архивный) (1 мес.)</t>
  </si>
  <si>
    <t>"Проект+" (2018 архивный) (3 мес.)</t>
  </si>
  <si>
    <t>"Проект+" (2018 архивный) (12 мес.)</t>
  </si>
  <si>
    <t>"Проект+" (2018 архивный) (24 мес.)</t>
  </si>
  <si>
    <t>"CRM+" (2018 архивный) (3 мес.)</t>
  </si>
  <si>
    <t>"CRM+" (2018 архивный) (1 мес.)</t>
  </si>
  <si>
    <t>"CRM+" (2018 архивный) (12 мес.)</t>
  </si>
  <si>
    <t>"CRM+" (2018 архивный) (24 мес.)</t>
  </si>
  <si>
    <t>"Команда" (2018 архивный) (1 мес.)</t>
  </si>
  <si>
    <t>"Команда" (2018 архивный) (3 мес.)</t>
  </si>
  <si>
    <t>"Команда" (2018 архивный) (12 мес.)</t>
  </si>
  <si>
    <t>"Команда" (2018 архивный) (24 мес.)</t>
  </si>
  <si>
    <t>Программа для ЭВМ "1С-Битрикс24". Лицензия Проект+ (2018 архивный) (1 мес.)</t>
  </si>
  <si>
    <t>Программа для ЭВМ "1С-Битрикс24". Лицензия Проект+ (2018 архивный) (3 мес.)</t>
  </si>
  <si>
    <t>Программа для ЭВМ "1С-Битрикс24". Лицензия Проект+ (2018 архивный) (12 мес.)</t>
  </si>
  <si>
    <t>Программа для ЭВМ "1С-Битрикс24". Лицензия Проект+ (2018 архивный) (24 мес.)</t>
  </si>
  <si>
    <t>Программа для ЭВМ "1С-Битрикс24". Лицензия CRM+ (2018 архивный) (1 мес.)</t>
  </si>
  <si>
    <t>Программа для ЭВМ "1С-Битрикс24". Лицензия CRM+ (2018 архивный) (3 мес.)</t>
  </si>
  <si>
    <t>Программа для ЭВМ "1С-Битрикс24". Лицензия CRM+ (2018 архивный) (12 мес.)</t>
  </si>
  <si>
    <t>Программа для ЭВМ "1С-Битрикс24". Лицензия CRM+ (2018 архивный) (24 мес.)</t>
  </si>
  <si>
    <t>Программа для ЭВМ "1С-Битрикс24". Лицензия Команда (2018 архивный) (1 мес.)</t>
  </si>
  <si>
    <t>Программа для ЭВМ "1С-Битрикс24". Лицензия Команда (2018 архивный) (3 мес.)</t>
  </si>
  <si>
    <t>Программа для ЭВМ "1С-Битрикс24". Лицензия Команда (2018 архивный) (12 мес.)</t>
  </si>
  <si>
    <t>Программа для ЭВМ "1С-Битрикс24". Лицензия Команда (2018 архивный) (24 мес.)</t>
  </si>
  <si>
    <t>Цена при покупке помесячно в RUR</t>
  </si>
  <si>
    <t>"Старт+" (1 мес.)</t>
  </si>
  <si>
    <t>"Старт+" (3 мес.)</t>
  </si>
  <si>
    <t>"Старт+" (12 мес.)</t>
  </si>
  <si>
    <t>"Старт+" (24 мес.)</t>
  </si>
  <si>
    <t>Программа для ЭВМ "1С-Битрикс24". Лицензия Старт+ (1 мес.)</t>
  </si>
  <si>
    <t>Программа для ЭВМ "1С-Битрикс24". Лицензия Старт+ (3 мес.)</t>
  </si>
  <si>
    <t>Программа для ЭВМ "1С-Битрикс24". Лицензия Старт+ (12 мес.)</t>
  </si>
  <si>
    <t>Программа для ЭВМ "1С-Битрикс24". Лицензия Старт+ (24 мес.)</t>
  </si>
  <si>
    <t>"Компания х2" (1 мес.)</t>
  </si>
  <si>
    <t>Программа для ЭВМ "1С-Битрикс24". Лицензия Компания х2 (1 мес.)</t>
  </si>
  <si>
    <t>"Компания х2" (3 мес.)</t>
  </si>
  <si>
    <t>Программа для ЭВМ "1С-Битрикс24". Лицензия Компания х2 (3 мес.)</t>
  </si>
  <si>
    <t>"Компания х2" (12 мес.)</t>
  </si>
  <si>
    <t>Программа для ЭВМ "1С-Битрикс24". Лицензия Компания х2 (12 мес.)</t>
  </si>
  <si>
    <t>"Компания х2" (24 мес.)</t>
  </si>
  <si>
    <t>Программа для ЭВМ "1С-Битрикс24". Лицензия Компания х2 (24 мес.)</t>
  </si>
  <si>
    <t>"Компания х3" (1 мес.)</t>
  </si>
  <si>
    <t>Программа для ЭВМ "1С-Битрикс24". Лицензия Компания х3 (1 мес.)</t>
  </si>
  <si>
    <t>"Компания х3" (3 мес.)</t>
  </si>
  <si>
    <t>Программа для ЭВМ "1С-Битрикс24". Лицензия Компания х3 (3 мес.)</t>
  </si>
  <si>
    <t>"Компания х3" (12 мес.)</t>
  </si>
  <si>
    <t>Программа для ЭВМ "1С-Битрикс24". Лицензия Компания х3 (12 мес.)</t>
  </si>
  <si>
    <t>"Компания х3" (24 мес.)</t>
  </si>
  <si>
    <t>Программа для ЭВМ "1С-Битрикс24". Лицензия Компания х3 (24 мес.)</t>
  </si>
  <si>
    <t>Размер акционной скидки</t>
  </si>
  <si>
    <t>Акционная цена для клиентов в RUR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</si>
</sst>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Verdana"/>
      <family val="2"/>
      <scheme val="minor"/>
    </font>
    <font>
      <u/>
      <sz val="12"/>
      <color theme="10"/>
      <name val="Verdana"/>
      <family val="2"/>
      <charset val="204"/>
      <scheme val="minor"/>
    </font>
    <font>
      <u/>
      <sz val="12"/>
      <color theme="11"/>
      <name val="Verdana"/>
      <family val="2"/>
      <charset val="204"/>
      <scheme val="minor"/>
    </font>
    <font>
      <sz val="12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i/>
      <sz val="9"/>
      <color theme="1"/>
      <name val="Verdana"/>
      <family val="2"/>
      <charset val="204"/>
    </font>
    <font>
      <sz val="12"/>
      <color theme="1"/>
      <name val="Verdan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9" fontId="6" fillId="3" borderId="1" xfId="285" applyFont="1" applyFill="1" applyBorder="1" applyAlignment="1">
      <alignment vertical="center" wrapText="1"/>
    </xf>
    <xf numFmtId="2" fontId="4" fillId="0" borderId="1" xfId="0" applyNumberFormat="1" applyFont="1" applyFill="1" applyBorder="1"/>
    <xf numFmtId="2" fontId="4" fillId="0" borderId="4" xfId="0" applyNumberFormat="1" applyFont="1" applyFill="1" applyBorder="1"/>
    <xf numFmtId="0" fontId="4" fillId="2" borderId="1" xfId="0" applyFont="1" applyFill="1" applyBorder="1" applyAlignment="1"/>
    <xf numFmtId="9" fontId="6" fillId="3" borderId="1" xfId="0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9" fontId="6" fillId="0" borderId="4" xfId="0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/>
    <xf numFmtId="2" fontId="4" fillId="0" borderId="6" xfId="0" applyNumberFormat="1" applyFont="1" applyFill="1" applyBorder="1" applyAlignment="1"/>
    <xf numFmtId="2" fontId="4" fillId="0" borderId="1" xfId="0" applyNumberFormat="1" applyFont="1" applyBorder="1"/>
    <xf numFmtId="2" fontId="4" fillId="0" borderId="4" xfId="0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9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6" builtinId="8" hidden="1"/>
    <cellStyle name="Обычный" xfId="0" builtinId="0"/>
    <cellStyle name="Обычный 2" xfId="288" xr:uid="{58BB925B-64B1-48D2-BB64-C6EF8CE9C5B2}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7" builtinId="9" hidden="1"/>
    <cellStyle name="Процентный" xfId="285" builtinId="5"/>
    <cellStyle name="Процентный 2" xfId="290" xr:uid="{7CFEFD45-5E4B-4070-BCDB-27F3E52F6790}"/>
    <cellStyle name="Финансовый 2" xfId="289" xr:uid="{A9D5C5C0-E7BC-461F-B64A-0AC3E945799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Другая 4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0070C0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90" zoomScaleNormal="90" workbookViewId="0">
      <pane xSplit="2" ySplit="3" topLeftCell="D4" activePane="bottomRight" state="frozen"/>
      <selection pane="topRight" activeCell="B1" sqref="B1"/>
      <selection pane="bottomLeft" activeCell="A4" sqref="A4"/>
      <selection pane="bottomRight" activeCell="A48" sqref="A48"/>
    </sheetView>
  </sheetViews>
  <sheetFormatPr defaultColWidth="10.69140625" defaultRowHeight="11.4" outlineLevelCol="1" x14ac:dyDescent="0.2"/>
  <cols>
    <col min="1" max="1" width="3.23046875" style="3" customWidth="1"/>
    <col min="2" max="2" width="19" style="4" customWidth="1"/>
    <col min="3" max="3" width="46.3828125" style="4" hidden="1" customWidth="1" outlineLevel="1"/>
    <col min="4" max="4" width="13.69140625" style="3" customWidth="1" collapsed="1"/>
    <col min="5" max="5" width="12.765625" style="3" customWidth="1"/>
    <col min="6" max="6" width="14.3828125" style="3" customWidth="1"/>
    <col min="7" max="7" width="12.61328125" style="3" customWidth="1"/>
    <col min="8" max="8" width="14.07421875" style="3" customWidth="1"/>
    <col min="9" max="16384" width="10.69140625" style="3"/>
  </cols>
  <sheetData>
    <row r="1" spans="1:8" s="1" customFormat="1" ht="22.5" customHeight="1" x14ac:dyDescent="0.3">
      <c r="A1" s="21" t="s">
        <v>0</v>
      </c>
      <c r="B1" s="21" t="s">
        <v>15</v>
      </c>
      <c r="C1" s="22" t="s">
        <v>2</v>
      </c>
      <c r="D1" s="22" t="s">
        <v>71</v>
      </c>
      <c r="E1" s="19" t="s">
        <v>96</v>
      </c>
      <c r="F1" s="22" t="s">
        <v>97</v>
      </c>
      <c r="G1" s="22" t="s">
        <v>38</v>
      </c>
      <c r="H1" s="19" t="s">
        <v>1</v>
      </c>
    </row>
    <row r="2" spans="1:8" s="2" customFormat="1" ht="15.6" customHeight="1" x14ac:dyDescent="0.3">
      <c r="A2" s="21"/>
      <c r="B2" s="21"/>
      <c r="C2" s="23"/>
      <c r="D2" s="23"/>
      <c r="E2" s="19"/>
      <c r="F2" s="23"/>
      <c r="G2" s="23"/>
      <c r="H2" s="19"/>
    </row>
    <row r="3" spans="1:8" s="2" customFormat="1" ht="0.6" customHeight="1" x14ac:dyDescent="0.3">
      <c r="A3" s="21"/>
      <c r="B3" s="21"/>
      <c r="C3" s="24"/>
      <c r="D3" s="12"/>
      <c r="E3" s="12"/>
      <c r="F3" s="12"/>
      <c r="G3" s="24"/>
      <c r="H3" s="20"/>
    </row>
    <row r="4" spans="1:8" s="2" customFormat="1" x14ac:dyDescent="0.2">
      <c r="A4" s="5">
        <v>1</v>
      </c>
      <c r="B4" s="6" t="s">
        <v>72</v>
      </c>
      <c r="C4" s="6" t="s">
        <v>76</v>
      </c>
      <c r="D4" s="15">
        <v>990</v>
      </c>
      <c r="E4" s="13">
        <f t="shared" ref="E4:E32" si="0">F4/D4-1</f>
        <v>0</v>
      </c>
      <c r="F4" s="16">
        <v>990</v>
      </c>
      <c r="G4" s="9">
        <v>495</v>
      </c>
      <c r="H4" s="7">
        <v>0.5</v>
      </c>
    </row>
    <row r="5" spans="1:8" s="2" customFormat="1" x14ac:dyDescent="0.2">
      <c r="A5" s="5">
        <v>2</v>
      </c>
      <c r="B5" s="6" t="s">
        <v>73</v>
      </c>
      <c r="C5" s="6" t="s">
        <v>77</v>
      </c>
      <c r="D5" s="15">
        <v>2970</v>
      </c>
      <c r="E5" s="13">
        <f t="shared" si="0"/>
        <v>0</v>
      </c>
      <c r="F5" s="16">
        <v>2970</v>
      </c>
      <c r="G5" s="9">
        <v>1485</v>
      </c>
      <c r="H5" s="7">
        <v>0.5</v>
      </c>
    </row>
    <row r="6" spans="1:8" s="2" customFormat="1" x14ac:dyDescent="0.2">
      <c r="A6" s="5">
        <v>3</v>
      </c>
      <c r="B6" s="6" t="s">
        <v>74</v>
      </c>
      <c r="C6" s="6" t="s">
        <v>78</v>
      </c>
      <c r="D6" s="15">
        <v>11880</v>
      </c>
      <c r="E6" s="13">
        <f t="shared" si="0"/>
        <v>-0.23998316498316496</v>
      </c>
      <c r="F6" s="16">
        <v>9029</v>
      </c>
      <c r="G6" s="9">
        <v>4515</v>
      </c>
      <c r="H6" s="7">
        <v>0.5</v>
      </c>
    </row>
    <row r="7" spans="1:8" s="2" customFormat="1" x14ac:dyDescent="0.2">
      <c r="A7" s="5">
        <v>4</v>
      </c>
      <c r="B7" s="6" t="s">
        <v>75</v>
      </c>
      <c r="C7" s="6" t="s">
        <v>79</v>
      </c>
      <c r="D7" s="15">
        <v>23760</v>
      </c>
      <c r="E7" s="13">
        <f t="shared" si="0"/>
        <v>-0.36001683501683501</v>
      </c>
      <c r="F7" s="16">
        <v>15206</v>
      </c>
      <c r="G7" s="9">
        <v>7603</v>
      </c>
      <c r="H7" s="7">
        <v>0.5</v>
      </c>
    </row>
    <row r="8" spans="1:8" x14ac:dyDescent="0.2">
      <c r="A8" s="5">
        <v>5</v>
      </c>
      <c r="B8" s="6" t="s">
        <v>24</v>
      </c>
      <c r="C8" s="6" t="s">
        <v>27</v>
      </c>
      <c r="D8" s="8">
        <v>2990</v>
      </c>
      <c r="E8" s="13">
        <f t="shared" si="0"/>
        <v>0</v>
      </c>
      <c r="F8" s="9">
        <v>2990</v>
      </c>
      <c r="G8" s="9">
        <v>1495</v>
      </c>
      <c r="H8" s="7">
        <v>0.5</v>
      </c>
    </row>
    <row r="9" spans="1:8" x14ac:dyDescent="0.2">
      <c r="A9" s="5">
        <v>6</v>
      </c>
      <c r="B9" s="6" t="s">
        <v>25</v>
      </c>
      <c r="C9" s="6" t="s">
        <v>28</v>
      </c>
      <c r="D9" s="8">
        <v>8970</v>
      </c>
      <c r="E9" s="13">
        <f t="shared" si="0"/>
        <v>0</v>
      </c>
      <c r="F9" s="9">
        <v>8970</v>
      </c>
      <c r="G9" s="9">
        <v>4485</v>
      </c>
      <c r="H9" s="7">
        <v>0.5</v>
      </c>
    </row>
    <row r="10" spans="1:8" x14ac:dyDescent="0.2">
      <c r="A10" s="5">
        <v>7</v>
      </c>
      <c r="B10" s="6" t="s">
        <v>26</v>
      </c>
      <c r="C10" s="6" t="s">
        <v>29</v>
      </c>
      <c r="D10" s="8">
        <v>35880</v>
      </c>
      <c r="E10" s="13">
        <f t="shared" si="0"/>
        <v>-0.23999442586399111</v>
      </c>
      <c r="F10" s="9">
        <v>27269</v>
      </c>
      <c r="G10" s="9">
        <v>13635</v>
      </c>
      <c r="H10" s="7">
        <v>0.5</v>
      </c>
    </row>
    <row r="11" spans="1:8" x14ac:dyDescent="0.2">
      <c r="A11" s="5">
        <v>8</v>
      </c>
      <c r="B11" s="6" t="s">
        <v>32</v>
      </c>
      <c r="C11" s="6" t="s">
        <v>33</v>
      </c>
      <c r="D11" s="8">
        <v>71760</v>
      </c>
      <c r="E11" s="13">
        <f t="shared" si="0"/>
        <v>-0.36000557413600887</v>
      </c>
      <c r="F11" s="9">
        <v>45926</v>
      </c>
      <c r="G11" s="9">
        <v>22963</v>
      </c>
      <c r="H11" s="7">
        <v>0.5</v>
      </c>
    </row>
    <row r="12" spans="1:8" x14ac:dyDescent="0.2">
      <c r="A12" s="5">
        <v>9</v>
      </c>
      <c r="B12" s="6" t="s">
        <v>39</v>
      </c>
      <c r="C12" s="6" t="s">
        <v>43</v>
      </c>
      <c r="D12" s="8">
        <v>2990</v>
      </c>
      <c r="E12" s="13">
        <f t="shared" si="0"/>
        <v>0</v>
      </c>
      <c r="F12" s="9">
        <v>2990</v>
      </c>
      <c r="G12" s="9">
        <v>1495</v>
      </c>
      <c r="H12" s="7">
        <v>0.5</v>
      </c>
    </row>
    <row r="13" spans="1:8" x14ac:dyDescent="0.2">
      <c r="A13" s="5">
        <v>10</v>
      </c>
      <c r="B13" s="6" t="s">
        <v>40</v>
      </c>
      <c r="C13" s="6" t="s">
        <v>44</v>
      </c>
      <c r="D13" s="8">
        <v>8970</v>
      </c>
      <c r="E13" s="13">
        <f t="shared" si="0"/>
        <v>0</v>
      </c>
      <c r="F13" s="9">
        <v>8970</v>
      </c>
      <c r="G13" s="9">
        <v>4485</v>
      </c>
      <c r="H13" s="7">
        <v>0.5</v>
      </c>
    </row>
    <row r="14" spans="1:8" x14ac:dyDescent="0.2">
      <c r="A14" s="5">
        <v>11</v>
      </c>
      <c r="B14" s="6" t="s">
        <v>41</v>
      </c>
      <c r="C14" s="6" t="s">
        <v>45</v>
      </c>
      <c r="D14" s="8">
        <v>35880</v>
      </c>
      <c r="E14" s="13">
        <f t="shared" si="0"/>
        <v>-0.23999442586399111</v>
      </c>
      <c r="F14" s="9">
        <v>27269</v>
      </c>
      <c r="G14" s="9">
        <v>13635</v>
      </c>
      <c r="H14" s="7">
        <v>0.5</v>
      </c>
    </row>
    <row r="15" spans="1:8" x14ac:dyDescent="0.2">
      <c r="A15" s="5">
        <v>12</v>
      </c>
      <c r="B15" s="6" t="s">
        <v>42</v>
      </c>
      <c r="C15" s="6" t="s">
        <v>46</v>
      </c>
      <c r="D15" s="8">
        <v>71760</v>
      </c>
      <c r="E15" s="13">
        <f t="shared" si="0"/>
        <v>-0.36000557413600887</v>
      </c>
      <c r="F15" s="9">
        <v>45926</v>
      </c>
      <c r="G15" s="9">
        <v>22963</v>
      </c>
      <c r="H15" s="7">
        <v>0.5</v>
      </c>
    </row>
    <row r="16" spans="1:8" s="2" customFormat="1" x14ac:dyDescent="0.2">
      <c r="A16" s="5">
        <v>13</v>
      </c>
      <c r="B16" s="6" t="s">
        <v>3</v>
      </c>
      <c r="C16" s="6" t="s">
        <v>4</v>
      </c>
      <c r="D16" s="8">
        <v>5990</v>
      </c>
      <c r="E16" s="13">
        <f t="shared" si="0"/>
        <v>0</v>
      </c>
      <c r="F16" s="9">
        <v>5990</v>
      </c>
      <c r="G16" s="9">
        <v>2995</v>
      </c>
      <c r="H16" s="7">
        <v>0.5</v>
      </c>
    </row>
    <row r="17" spans="1:8" x14ac:dyDescent="0.2">
      <c r="A17" s="5">
        <v>14</v>
      </c>
      <c r="B17" s="6" t="s">
        <v>5</v>
      </c>
      <c r="C17" s="6" t="s">
        <v>6</v>
      </c>
      <c r="D17" s="8">
        <v>17970</v>
      </c>
      <c r="E17" s="13">
        <f t="shared" si="0"/>
        <v>0</v>
      </c>
      <c r="F17" s="9">
        <v>17970</v>
      </c>
      <c r="G17" s="9">
        <v>8985</v>
      </c>
      <c r="H17" s="7">
        <v>0.5</v>
      </c>
    </row>
    <row r="18" spans="1:8" x14ac:dyDescent="0.2">
      <c r="A18" s="5">
        <v>15</v>
      </c>
      <c r="B18" s="6" t="s">
        <v>7</v>
      </c>
      <c r="C18" s="6" t="s">
        <v>8</v>
      </c>
      <c r="D18" s="8">
        <v>71880</v>
      </c>
      <c r="E18" s="13">
        <f t="shared" si="0"/>
        <v>-0.2399972175848637</v>
      </c>
      <c r="F18" s="9">
        <v>54629</v>
      </c>
      <c r="G18" s="9">
        <v>27315</v>
      </c>
      <c r="H18" s="7">
        <v>0.5</v>
      </c>
    </row>
    <row r="19" spans="1:8" x14ac:dyDescent="0.2">
      <c r="A19" s="5">
        <v>16</v>
      </c>
      <c r="B19" s="6" t="s">
        <v>34</v>
      </c>
      <c r="C19" s="6" t="s">
        <v>35</v>
      </c>
      <c r="D19" s="8">
        <v>143760</v>
      </c>
      <c r="E19" s="13">
        <f t="shared" si="0"/>
        <v>-0.36000278241513639</v>
      </c>
      <c r="F19" s="9">
        <v>92006</v>
      </c>
      <c r="G19" s="9">
        <v>46003</v>
      </c>
      <c r="H19" s="7">
        <v>0.5</v>
      </c>
    </row>
    <row r="20" spans="1:8" x14ac:dyDescent="0.2">
      <c r="A20" s="5">
        <v>17</v>
      </c>
      <c r="B20" s="6" t="s">
        <v>9</v>
      </c>
      <c r="C20" s="6" t="s">
        <v>10</v>
      </c>
      <c r="D20" s="8">
        <v>11990</v>
      </c>
      <c r="E20" s="13">
        <f t="shared" si="0"/>
        <v>0</v>
      </c>
      <c r="F20" s="9">
        <v>11990</v>
      </c>
      <c r="G20" s="9">
        <v>5995</v>
      </c>
      <c r="H20" s="7">
        <v>0.5</v>
      </c>
    </row>
    <row r="21" spans="1:8" x14ac:dyDescent="0.2">
      <c r="A21" s="5">
        <v>18</v>
      </c>
      <c r="B21" s="6" t="s">
        <v>11</v>
      </c>
      <c r="C21" s="6" t="s">
        <v>12</v>
      </c>
      <c r="D21" s="8">
        <v>35970</v>
      </c>
      <c r="E21" s="13">
        <f t="shared" si="0"/>
        <v>0</v>
      </c>
      <c r="F21" s="9">
        <v>35970</v>
      </c>
      <c r="G21" s="9">
        <v>17985</v>
      </c>
      <c r="H21" s="7">
        <v>0.5</v>
      </c>
    </row>
    <row r="22" spans="1:8" x14ac:dyDescent="0.2">
      <c r="A22" s="5">
        <v>19</v>
      </c>
      <c r="B22" s="6" t="s">
        <v>13</v>
      </c>
      <c r="C22" s="6" t="s">
        <v>14</v>
      </c>
      <c r="D22" s="8">
        <v>143880</v>
      </c>
      <c r="E22" s="13">
        <f t="shared" si="0"/>
        <v>-0.23999860995273836</v>
      </c>
      <c r="F22" s="9">
        <v>109349</v>
      </c>
      <c r="G22" s="9">
        <v>54675</v>
      </c>
      <c r="H22" s="7">
        <v>0.5</v>
      </c>
    </row>
    <row r="23" spans="1:8" x14ac:dyDescent="0.2">
      <c r="A23" s="5">
        <v>20</v>
      </c>
      <c r="B23" s="6" t="s">
        <v>36</v>
      </c>
      <c r="C23" s="6" t="s">
        <v>37</v>
      </c>
      <c r="D23" s="8">
        <v>287760</v>
      </c>
      <c r="E23" s="13">
        <f t="shared" si="0"/>
        <v>-0.36000139004726162</v>
      </c>
      <c r="F23" s="9">
        <v>184166</v>
      </c>
      <c r="G23" s="9">
        <v>92083</v>
      </c>
      <c r="H23" s="7">
        <v>0.5</v>
      </c>
    </row>
    <row r="24" spans="1:8" x14ac:dyDescent="0.2">
      <c r="A24" s="5">
        <v>21</v>
      </c>
      <c r="B24" s="6" t="s">
        <v>80</v>
      </c>
      <c r="C24" s="6" t="s">
        <v>81</v>
      </c>
      <c r="D24" s="17">
        <v>23980</v>
      </c>
      <c r="E24" s="13">
        <f t="shared" si="0"/>
        <v>0</v>
      </c>
      <c r="F24" s="18">
        <v>23980</v>
      </c>
      <c r="G24" s="18">
        <v>11990</v>
      </c>
      <c r="H24" s="7">
        <v>0.5</v>
      </c>
    </row>
    <row r="25" spans="1:8" x14ac:dyDescent="0.2">
      <c r="A25" s="5">
        <v>22</v>
      </c>
      <c r="B25" s="6" t="s">
        <v>82</v>
      </c>
      <c r="C25" s="6" t="s">
        <v>83</v>
      </c>
      <c r="D25" s="17">
        <v>71940</v>
      </c>
      <c r="E25" s="13">
        <f t="shared" si="0"/>
        <v>0</v>
      </c>
      <c r="F25" s="18">
        <v>71940</v>
      </c>
      <c r="G25" s="18">
        <v>35970</v>
      </c>
      <c r="H25" s="7">
        <v>0.5</v>
      </c>
    </row>
    <row r="26" spans="1:8" x14ac:dyDescent="0.2">
      <c r="A26" s="5">
        <v>23</v>
      </c>
      <c r="B26" s="6" t="s">
        <v>84</v>
      </c>
      <c r="C26" s="6" t="s">
        <v>85</v>
      </c>
      <c r="D26" s="17">
        <v>287760</v>
      </c>
      <c r="E26" s="13">
        <f t="shared" si="0"/>
        <v>-0.23999860995273836</v>
      </c>
      <c r="F26" s="18">
        <v>218698</v>
      </c>
      <c r="G26" s="18">
        <v>109349</v>
      </c>
      <c r="H26" s="7">
        <v>0.5</v>
      </c>
    </row>
    <row r="27" spans="1:8" x14ac:dyDescent="0.2">
      <c r="A27" s="5">
        <v>24</v>
      </c>
      <c r="B27" s="6" t="s">
        <v>86</v>
      </c>
      <c r="C27" s="6" t="s">
        <v>87</v>
      </c>
      <c r="D27" s="17">
        <v>575520</v>
      </c>
      <c r="E27" s="13">
        <f t="shared" si="0"/>
        <v>-0.35999965248818455</v>
      </c>
      <c r="F27" s="18">
        <v>368333</v>
      </c>
      <c r="G27" s="18">
        <v>184166</v>
      </c>
      <c r="H27" s="7">
        <v>0.5</v>
      </c>
    </row>
    <row r="28" spans="1:8" x14ac:dyDescent="0.2">
      <c r="A28" s="5">
        <v>25</v>
      </c>
      <c r="B28" s="6" t="s">
        <v>88</v>
      </c>
      <c r="C28" s="6" t="s">
        <v>89</v>
      </c>
      <c r="D28" s="17">
        <v>35970</v>
      </c>
      <c r="E28" s="13">
        <f t="shared" si="0"/>
        <v>0</v>
      </c>
      <c r="F28" s="18">
        <v>35970</v>
      </c>
      <c r="G28" s="18">
        <v>17985</v>
      </c>
      <c r="H28" s="7">
        <v>0.5</v>
      </c>
    </row>
    <row r="29" spans="1:8" x14ac:dyDescent="0.2">
      <c r="A29" s="5">
        <v>26</v>
      </c>
      <c r="B29" s="6" t="s">
        <v>90</v>
      </c>
      <c r="C29" s="6" t="s">
        <v>91</v>
      </c>
      <c r="D29" s="17">
        <v>107910</v>
      </c>
      <c r="E29" s="13">
        <f t="shared" si="0"/>
        <v>0</v>
      </c>
      <c r="F29" s="18">
        <v>107910</v>
      </c>
      <c r="G29" s="18">
        <v>53955</v>
      </c>
      <c r="H29" s="7">
        <v>0.5</v>
      </c>
    </row>
    <row r="30" spans="1:8" x14ac:dyDescent="0.2">
      <c r="A30" s="5">
        <v>27</v>
      </c>
      <c r="B30" s="6" t="s">
        <v>92</v>
      </c>
      <c r="C30" s="6" t="s">
        <v>93</v>
      </c>
      <c r="D30" s="17">
        <v>431640</v>
      </c>
      <c r="E30" s="13">
        <f t="shared" si="0"/>
        <v>-0.24000092669817441</v>
      </c>
      <c r="F30" s="18">
        <v>328046</v>
      </c>
      <c r="G30" s="18">
        <v>164023</v>
      </c>
      <c r="H30" s="7">
        <v>0.5</v>
      </c>
    </row>
    <row r="31" spans="1:8" x14ac:dyDescent="0.2">
      <c r="A31" s="5">
        <v>28</v>
      </c>
      <c r="B31" s="6" t="s">
        <v>94</v>
      </c>
      <c r="C31" s="6" t="s">
        <v>95</v>
      </c>
      <c r="D31" s="17">
        <v>863280</v>
      </c>
      <c r="E31" s="13">
        <f t="shared" si="0"/>
        <v>-0.36000023167454365</v>
      </c>
      <c r="F31" s="18">
        <v>552499</v>
      </c>
      <c r="G31" s="18">
        <v>276250</v>
      </c>
      <c r="H31" s="7">
        <v>0.5</v>
      </c>
    </row>
    <row r="32" spans="1:8" x14ac:dyDescent="0.2">
      <c r="A32" s="5">
        <v>29</v>
      </c>
      <c r="B32" s="10" t="s">
        <v>22</v>
      </c>
      <c r="C32" s="6" t="s">
        <v>23</v>
      </c>
      <c r="D32" s="8">
        <v>2990</v>
      </c>
      <c r="E32" s="13">
        <f t="shared" si="0"/>
        <v>0</v>
      </c>
      <c r="F32" s="9">
        <v>2990</v>
      </c>
      <c r="G32" s="9">
        <v>1495</v>
      </c>
      <c r="H32" s="11">
        <v>0.5</v>
      </c>
    </row>
  </sheetData>
  <mergeCells count="8">
    <mergeCell ref="H1:H3"/>
    <mergeCell ref="A1:A3"/>
    <mergeCell ref="B1:B3"/>
    <mergeCell ref="C1:C3"/>
    <mergeCell ref="G1:G3"/>
    <mergeCell ref="D1:D2"/>
    <mergeCell ref="F1:F2"/>
    <mergeCell ref="E1:E2"/>
  </mergeCells>
  <conditionalFormatting sqref="H32">
    <cfRule type="dataBar" priority="10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{9650F5C6-919D-4317-B887-F5F6D5727B9F}</x14:id>
        </ext>
      </extLst>
    </cfRule>
  </conditionalFormatting>
  <conditionalFormatting sqref="H4:H11">
    <cfRule type="dataBar" priority="115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{666D5708-F4A7-4311-9819-EB7CBA5ECF53}</x14:id>
        </ext>
      </extLst>
    </cfRule>
  </conditionalFormatting>
  <conditionalFormatting sqref="H4:H23">
    <cfRule type="dataBar" priority="132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{3C3ED0E5-1613-4E2D-B916-60E4AA0CBB04}</x14:id>
        </ext>
      </extLst>
    </cfRule>
  </conditionalFormatting>
  <conditionalFormatting sqref="H4:H23 H32">
    <cfRule type="dataBar" priority="34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{511B600C-E3D2-4C2C-8A9C-421FE96DA8FA}</x14:id>
        </ext>
      </extLst>
    </cfRule>
  </conditionalFormatting>
  <conditionalFormatting sqref="E4:E32">
    <cfRule type="dataBar" priority="35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{5F6B3D74-37D8-465D-983E-6982505B2380}</x14:id>
        </ext>
      </extLst>
    </cfRule>
  </conditionalFormatting>
  <conditionalFormatting sqref="H24:H31">
    <cfRule type="dataBar" priority="358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{84F2B2A4-47E7-44CE-BE26-794BAA8FEC96}</x14:id>
        </ext>
      </extLst>
    </cfRule>
  </conditionalFormatting>
  <conditionalFormatting sqref="H24:H31">
    <cfRule type="dataBar" priority="36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{82A8A82D-B1EA-4F55-8444-BC163A526050}</x14:id>
        </ext>
      </extLst>
    </cfRule>
  </conditionalFormatting>
  <pageMargins left="0.75000000000000011" right="0.75000000000000011" top="1" bottom="1" header="0.5" footer="0.5"/>
  <pageSetup paperSize="9" scale="62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50F5C6-919D-4317-B887-F5F6D5727B9F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H32</xm:sqref>
        </x14:conditionalFormatting>
        <x14:conditionalFormatting xmlns:xm="http://schemas.microsoft.com/office/excel/2006/main">
          <x14:cfRule type="dataBar" id="{666D5708-F4A7-4311-9819-EB7CBA5ECF53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H4:H11</xm:sqref>
        </x14:conditionalFormatting>
        <x14:conditionalFormatting xmlns:xm="http://schemas.microsoft.com/office/excel/2006/main">
          <x14:cfRule type="dataBar" id="{3C3ED0E5-1613-4E2D-B916-60E4AA0CBB04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H4:H23</xm:sqref>
        </x14:conditionalFormatting>
        <x14:conditionalFormatting xmlns:xm="http://schemas.microsoft.com/office/excel/2006/main">
          <x14:cfRule type="dataBar" id="{511B600C-E3D2-4C2C-8A9C-421FE96DA8FA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H4:H23 H32</xm:sqref>
        </x14:conditionalFormatting>
        <x14:conditionalFormatting xmlns:xm="http://schemas.microsoft.com/office/excel/2006/main">
          <x14:cfRule type="dataBar" id="{5F6B3D74-37D8-465D-983E-6982505B238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E4:E32</xm:sqref>
        </x14:conditionalFormatting>
        <x14:conditionalFormatting xmlns:xm="http://schemas.microsoft.com/office/excel/2006/main">
          <x14:cfRule type="dataBar" id="{84F2B2A4-47E7-44CE-BE26-794BAA8FEC96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H24:H31</xm:sqref>
        </x14:conditionalFormatting>
        <x14:conditionalFormatting xmlns:xm="http://schemas.microsoft.com/office/excel/2006/main">
          <x14:cfRule type="dataBar" id="{82A8A82D-B1EA-4F55-8444-BC163A526050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H24:H31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85D78-2D76-4C33-8D40-2E64E9FF52F7}">
  <sheetPr>
    <pageSetUpPr fitToPage="1"/>
  </sheetPr>
  <dimension ref="A1:H19"/>
  <sheetViews>
    <sheetView zoomScale="90" zoomScaleNormal="90" workbookViewId="0">
      <pane xSplit="2" ySplit="3" topLeftCell="D4" activePane="bottomRight" state="frozen"/>
      <selection pane="topRight" activeCell="B1" sqref="B1"/>
      <selection pane="bottomLeft" activeCell="A4" sqref="A4"/>
      <selection pane="bottomRight" activeCell="A49" sqref="A49"/>
    </sheetView>
  </sheetViews>
  <sheetFormatPr defaultColWidth="10.69140625" defaultRowHeight="11.4" outlineLevelCol="1" x14ac:dyDescent="0.2"/>
  <cols>
    <col min="1" max="1" width="3.23046875" style="3" customWidth="1"/>
    <col min="2" max="2" width="24.921875" style="4" customWidth="1"/>
    <col min="3" max="3" width="54.53515625" style="4" hidden="1" customWidth="1" outlineLevel="1"/>
    <col min="4" max="4" width="13.921875" style="3" customWidth="1" collapsed="1"/>
    <col min="5" max="5" width="12.765625" style="3" customWidth="1"/>
    <col min="6" max="6" width="14.53515625" style="3" customWidth="1"/>
    <col min="7" max="7" width="12.61328125" style="3" customWidth="1"/>
    <col min="8" max="8" width="14.07421875" style="3" customWidth="1"/>
    <col min="9" max="16384" width="10.69140625" style="3"/>
  </cols>
  <sheetData>
    <row r="1" spans="1:8" s="1" customFormat="1" ht="22.5" customHeight="1" x14ac:dyDescent="0.3">
      <c r="A1" s="21" t="s">
        <v>0</v>
      </c>
      <c r="B1" s="21" t="s">
        <v>15</v>
      </c>
      <c r="C1" s="22" t="s">
        <v>2</v>
      </c>
      <c r="D1" s="22" t="s">
        <v>71</v>
      </c>
      <c r="E1" s="19" t="s">
        <v>96</v>
      </c>
      <c r="F1" s="22" t="s">
        <v>97</v>
      </c>
      <c r="G1" s="22" t="s">
        <v>38</v>
      </c>
      <c r="H1" s="19" t="s">
        <v>1</v>
      </c>
    </row>
    <row r="2" spans="1:8" s="2" customFormat="1" ht="15.6" customHeight="1" x14ac:dyDescent="0.3">
      <c r="A2" s="21"/>
      <c r="B2" s="21"/>
      <c r="C2" s="23"/>
      <c r="D2" s="23"/>
      <c r="E2" s="19"/>
      <c r="F2" s="23"/>
      <c r="G2" s="23"/>
      <c r="H2" s="19"/>
    </row>
    <row r="3" spans="1:8" s="2" customFormat="1" ht="0.6" customHeight="1" x14ac:dyDescent="0.3">
      <c r="A3" s="21"/>
      <c r="B3" s="21"/>
      <c r="C3" s="24"/>
      <c r="D3" s="24"/>
      <c r="E3" s="14"/>
      <c r="F3" s="14"/>
      <c r="G3" s="24"/>
      <c r="H3" s="20"/>
    </row>
    <row r="4" spans="1:8" s="2" customFormat="1" x14ac:dyDescent="0.2">
      <c r="A4" s="5">
        <v>1</v>
      </c>
      <c r="B4" s="6" t="s">
        <v>47</v>
      </c>
      <c r="C4" s="6" t="s">
        <v>59</v>
      </c>
      <c r="D4" s="8">
        <v>1190</v>
      </c>
      <c r="E4" s="13">
        <f>F4/D4-1</f>
        <v>0</v>
      </c>
      <c r="F4" s="9">
        <v>1190</v>
      </c>
      <c r="G4" s="9">
        <v>595</v>
      </c>
      <c r="H4" s="7">
        <v>0.5</v>
      </c>
    </row>
    <row r="5" spans="1:8" s="2" customFormat="1" x14ac:dyDescent="0.2">
      <c r="A5" s="5">
        <v>2</v>
      </c>
      <c r="B5" s="6" t="s">
        <v>48</v>
      </c>
      <c r="C5" s="6" t="s">
        <v>60</v>
      </c>
      <c r="D5" s="8">
        <v>3570</v>
      </c>
      <c r="E5" s="13">
        <f t="shared" ref="E5:E19" si="0">F5/D5-1</f>
        <v>0</v>
      </c>
      <c r="F5" s="9">
        <v>3570</v>
      </c>
      <c r="G5" s="9">
        <v>1785</v>
      </c>
      <c r="H5" s="7">
        <v>0.5</v>
      </c>
    </row>
    <row r="6" spans="1:8" s="2" customFormat="1" x14ac:dyDescent="0.2">
      <c r="A6" s="5">
        <v>3</v>
      </c>
      <c r="B6" s="6" t="s">
        <v>49</v>
      </c>
      <c r="C6" s="6" t="s">
        <v>61</v>
      </c>
      <c r="D6" s="8">
        <v>14280</v>
      </c>
      <c r="E6" s="13">
        <f t="shared" si="0"/>
        <v>-0.23998599439775914</v>
      </c>
      <c r="F6" s="9">
        <v>10853</v>
      </c>
      <c r="G6" s="9">
        <v>5427</v>
      </c>
      <c r="H6" s="7">
        <v>0.5</v>
      </c>
    </row>
    <row r="7" spans="1:8" s="2" customFormat="1" x14ac:dyDescent="0.2">
      <c r="A7" s="5">
        <v>4</v>
      </c>
      <c r="B7" s="6" t="s">
        <v>50</v>
      </c>
      <c r="C7" s="6" t="s">
        <v>62</v>
      </c>
      <c r="D7" s="8">
        <v>28560</v>
      </c>
      <c r="E7" s="13">
        <f t="shared" si="0"/>
        <v>-0.36001400560224095</v>
      </c>
      <c r="F7" s="9">
        <v>18278</v>
      </c>
      <c r="G7" s="9">
        <v>9139</v>
      </c>
      <c r="H7" s="7">
        <v>0.5</v>
      </c>
    </row>
    <row r="8" spans="1:8" x14ac:dyDescent="0.2">
      <c r="A8" s="5">
        <v>5</v>
      </c>
      <c r="B8" s="6" t="s">
        <v>16</v>
      </c>
      <c r="C8" s="6" t="s">
        <v>17</v>
      </c>
      <c r="D8" s="8">
        <v>1990</v>
      </c>
      <c r="E8" s="13">
        <f t="shared" si="0"/>
        <v>0</v>
      </c>
      <c r="F8" s="9">
        <v>1990</v>
      </c>
      <c r="G8" s="9">
        <v>995</v>
      </c>
      <c r="H8" s="7">
        <v>0.5</v>
      </c>
    </row>
    <row r="9" spans="1:8" x14ac:dyDescent="0.2">
      <c r="A9" s="5">
        <v>6</v>
      </c>
      <c r="B9" s="6" t="s">
        <v>18</v>
      </c>
      <c r="C9" s="6" t="s">
        <v>19</v>
      </c>
      <c r="D9" s="8">
        <v>5970</v>
      </c>
      <c r="E9" s="13">
        <f t="shared" si="0"/>
        <v>0</v>
      </c>
      <c r="F9" s="9">
        <v>5970</v>
      </c>
      <c r="G9" s="9">
        <v>2985</v>
      </c>
      <c r="H9" s="7">
        <v>0.5</v>
      </c>
    </row>
    <row r="10" spans="1:8" x14ac:dyDescent="0.2">
      <c r="A10" s="5">
        <v>7</v>
      </c>
      <c r="B10" s="6" t="s">
        <v>20</v>
      </c>
      <c r="C10" s="6" t="s">
        <v>21</v>
      </c>
      <c r="D10" s="8">
        <v>23880</v>
      </c>
      <c r="E10" s="13">
        <f t="shared" si="0"/>
        <v>-0.23999162479061975</v>
      </c>
      <c r="F10" s="9">
        <v>18149</v>
      </c>
      <c r="G10" s="9">
        <v>9075</v>
      </c>
      <c r="H10" s="7">
        <v>0.5</v>
      </c>
    </row>
    <row r="11" spans="1:8" x14ac:dyDescent="0.2">
      <c r="A11" s="5">
        <v>8</v>
      </c>
      <c r="B11" s="6" t="s">
        <v>30</v>
      </c>
      <c r="C11" s="6" t="s">
        <v>31</v>
      </c>
      <c r="D11" s="8">
        <v>47760</v>
      </c>
      <c r="E11" s="13">
        <f t="shared" si="0"/>
        <v>-0.36000837520938023</v>
      </c>
      <c r="F11" s="9">
        <v>30566</v>
      </c>
      <c r="G11" s="9">
        <v>15283</v>
      </c>
      <c r="H11" s="7">
        <v>0.5</v>
      </c>
    </row>
    <row r="12" spans="1:8" x14ac:dyDescent="0.2">
      <c r="A12" s="5">
        <v>9</v>
      </c>
      <c r="B12" s="6" t="s">
        <v>52</v>
      </c>
      <c r="C12" s="6" t="s">
        <v>63</v>
      </c>
      <c r="D12" s="8">
        <v>2990</v>
      </c>
      <c r="E12" s="13">
        <f t="shared" si="0"/>
        <v>0</v>
      </c>
      <c r="F12" s="9">
        <v>2990</v>
      </c>
      <c r="G12" s="9">
        <v>1495</v>
      </c>
      <c r="H12" s="7">
        <v>0.5</v>
      </c>
    </row>
    <row r="13" spans="1:8" x14ac:dyDescent="0.2">
      <c r="A13" s="5">
        <v>10</v>
      </c>
      <c r="B13" s="6" t="s">
        <v>51</v>
      </c>
      <c r="C13" s="6" t="s">
        <v>64</v>
      </c>
      <c r="D13" s="8">
        <v>8970</v>
      </c>
      <c r="E13" s="13">
        <f t="shared" si="0"/>
        <v>0</v>
      </c>
      <c r="F13" s="9">
        <v>8970</v>
      </c>
      <c r="G13" s="9">
        <v>4485</v>
      </c>
      <c r="H13" s="7">
        <v>0.5</v>
      </c>
    </row>
    <row r="14" spans="1:8" x14ac:dyDescent="0.2">
      <c r="A14" s="5">
        <v>11</v>
      </c>
      <c r="B14" s="6" t="s">
        <v>53</v>
      </c>
      <c r="C14" s="6" t="s">
        <v>65</v>
      </c>
      <c r="D14" s="8">
        <v>35880</v>
      </c>
      <c r="E14" s="13">
        <f t="shared" si="0"/>
        <v>-0.23999442586399111</v>
      </c>
      <c r="F14" s="9">
        <v>27269</v>
      </c>
      <c r="G14" s="9">
        <v>13635</v>
      </c>
      <c r="H14" s="7">
        <v>0.5</v>
      </c>
    </row>
    <row r="15" spans="1:8" x14ac:dyDescent="0.2">
      <c r="A15" s="5">
        <v>12</v>
      </c>
      <c r="B15" s="6" t="s">
        <v>54</v>
      </c>
      <c r="C15" s="6" t="s">
        <v>66</v>
      </c>
      <c r="D15" s="8">
        <v>71760</v>
      </c>
      <c r="E15" s="13">
        <f t="shared" si="0"/>
        <v>-0.36000557413600887</v>
      </c>
      <c r="F15" s="9">
        <v>45926</v>
      </c>
      <c r="G15" s="9">
        <v>22963</v>
      </c>
      <c r="H15" s="7">
        <v>0.5</v>
      </c>
    </row>
    <row r="16" spans="1:8" s="2" customFormat="1" x14ac:dyDescent="0.2">
      <c r="A16" s="5">
        <v>13</v>
      </c>
      <c r="B16" s="6" t="s">
        <v>55</v>
      </c>
      <c r="C16" s="6" t="s">
        <v>67</v>
      </c>
      <c r="D16" s="8">
        <v>5990</v>
      </c>
      <c r="E16" s="13">
        <f t="shared" si="0"/>
        <v>0</v>
      </c>
      <c r="F16" s="9">
        <v>5990</v>
      </c>
      <c r="G16" s="9">
        <v>2995</v>
      </c>
      <c r="H16" s="7">
        <v>0.5</v>
      </c>
    </row>
    <row r="17" spans="1:8" x14ac:dyDescent="0.2">
      <c r="A17" s="5">
        <v>14</v>
      </c>
      <c r="B17" s="6" t="s">
        <v>56</v>
      </c>
      <c r="C17" s="6" t="s">
        <v>68</v>
      </c>
      <c r="D17" s="8">
        <v>17970</v>
      </c>
      <c r="E17" s="13">
        <f t="shared" si="0"/>
        <v>0</v>
      </c>
      <c r="F17" s="9">
        <v>17970</v>
      </c>
      <c r="G17" s="9">
        <v>8985</v>
      </c>
      <c r="H17" s="7">
        <v>0.5</v>
      </c>
    </row>
    <row r="18" spans="1:8" x14ac:dyDescent="0.2">
      <c r="A18" s="5">
        <v>15</v>
      </c>
      <c r="B18" s="6" t="s">
        <v>57</v>
      </c>
      <c r="C18" s="6" t="s">
        <v>69</v>
      </c>
      <c r="D18" s="8">
        <v>71880</v>
      </c>
      <c r="E18" s="13">
        <f t="shared" si="0"/>
        <v>-0.2399972175848637</v>
      </c>
      <c r="F18" s="9">
        <v>54629</v>
      </c>
      <c r="G18" s="9">
        <v>27315</v>
      </c>
      <c r="H18" s="7">
        <v>0.5</v>
      </c>
    </row>
    <row r="19" spans="1:8" x14ac:dyDescent="0.2">
      <c r="A19" s="5">
        <v>16</v>
      </c>
      <c r="B19" s="6" t="s">
        <v>58</v>
      </c>
      <c r="C19" s="6" t="s">
        <v>70</v>
      </c>
      <c r="D19" s="8">
        <v>143760</v>
      </c>
      <c r="E19" s="13">
        <f t="shared" si="0"/>
        <v>-0.36000278241513639</v>
      </c>
      <c r="F19" s="9">
        <v>92006</v>
      </c>
      <c r="G19" s="9">
        <v>46003</v>
      </c>
      <c r="H19" s="7">
        <v>0.5</v>
      </c>
    </row>
  </sheetData>
  <mergeCells count="8">
    <mergeCell ref="H1:H3"/>
    <mergeCell ref="A1:A3"/>
    <mergeCell ref="B1:B3"/>
    <mergeCell ref="C1:C3"/>
    <mergeCell ref="D1:D3"/>
    <mergeCell ref="G1:G3"/>
    <mergeCell ref="E1:E2"/>
    <mergeCell ref="F1:F2"/>
  </mergeCells>
  <conditionalFormatting sqref="H12:H15">
    <cfRule type="dataBar" priority="144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{392E3F5E-10B7-464E-8297-39271E15FD80}</x14:id>
        </ext>
      </extLst>
    </cfRule>
  </conditionalFormatting>
  <conditionalFormatting sqref="H4:H19">
    <cfRule type="dataBar" priority="151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{AB1D7A15-7341-45CA-A7E5-12CD27A22CA2}</x14:id>
        </ext>
      </extLst>
    </cfRule>
  </conditionalFormatting>
  <conditionalFormatting sqref="H4:H19">
    <cfRule type="dataBar" priority="15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{898EFE6F-04CC-4D19-98DA-8EC921A8ABE4}</x14:id>
        </ext>
      </extLst>
    </cfRule>
  </conditionalFormatting>
  <conditionalFormatting sqref="E4:E19">
    <cfRule type="dataBar" priority="155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{F0B3FCFF-8F3F-498E-8572-42A02ACB97D2}</x14:id>
        </ext>
      </extLst>
    </cfRule>
  </conditionalFormatting>
  <pageMargins left="0.75000000000000011" right="0.75000000000000011" top="1" bottom="1" header="0.5" footer="0.5"/>
  <pageSetup paperSize="9" scale="62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2E3F5E-10B7-464E-8297-39271E15FD80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H12:H15</xm:sqref>
        </x14:conditionalFormatting>
        <x14:conditionalFormatting xmlns:xm="http://schemas.microsoft.com/office/excel/2006/main">
          <x14:cfRule type="dataBar" id="{AB1D7A15-7341-45CA-A7E5-12CD27A22CA2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H4:H19</xm:sqref>
        </x14:conditionalFormatting>
        <x14:conditionalFormatting xmlns:xm="http://schemas.microsoft.com/office/excel/2006/main">
          <x14:cfRule type="dataBar" id="{898EFE6F-04CC-4D19-98DA-8EC921A8ABE4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H4:H19</xm:sqref>
        </x14:conditionalFormatting>
        <x14:conditionalFormatting xmlns:xm="http://schemas.microsoft.com/office/excel/2006/main">
          <x14:cfRule type="dataBar" id="{F0B3FCFF-8F3F-498E-8572-42A02ACB97D2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RU</vt:lpstr>
      <vt:lpstr>RU (архивные)</vt:lpstr>
    </vt:vector>
  </TitlesOfParts>
  <Company>1C-BITRIX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Грихина</dc:creator>
  <cp:lastModifiedBy>berejnaya</cp:lastModifiedBy>
  <cp:lastPrinted>2015-06-17T11:09:44Z</cp:lastPrinted>
  <dcterms:created xsi:type="dcterms:W3CDTF">2015-06-10T10:41:48Z</dcterms:created>
  <dcterms:modified xsi:type="dcterms:W3CDTF">2020-06-30T15:41:30Z</dcterms:modified>
</cp:coreProperties>
</file>